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25" windowWidth="20700" windowHeight="1170"/>
  </bookViews>
  <sheets>
    <sheet name="стр.1_5" sheetId="4" r:id="rId1"/>
    <sheet name="Лист1" sheetId="5" r:id="rId2"/>
  </sheets>
  <externalReferences>
    <externalReference r:id="rId3"/>
  </externalReferences>
  <definedNames>
    <definedName name="list_ed">[1]TEHSHEET!$AA$2:$AA$3</definedName>
    <definedName name="list_email">[1]TEHSHEET!$X$2:$X$3</definedName>
    <definedName name="List_open">[1]TEHSHEET!$V$2:$V$4</definedName>
    <definedName name="list_url">[1]TEHSHEET!$W$2:$W$3</definedName>
    <definedName name="MO_LIST_6">[1]REESTR_MO!$B$7</definedName>
    <definedName name="MR_LIST">[1]REESTR_MO!$D$2:$D$62</definedName>
    <definedName name="no_kpp">[1]TEHSHEET!$Y$2</definedName>
    <definedName name="TABLE" localSheetId="0">стр.1_5!$A$5:$D$24</definedName>
    <definedName name="ts_list">[1]TEHSHEET!$Q$2:$Q$6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yes_no">[1]TEHSHEET!$F$2:$F$3</definedName>
    <definedName name="_xlnm.Print_Titles" localSheetId="0">стр.1_5!$5:$5</definedName>
    <definedName name="_xlnm.Print_Area" localSheetId="0">стр.1_5!$A$1:$D$27</definedName>
  </definedNames>
  <calcPr calcId="145621" iterateDelta="0"/>
</workbook>
</file>

<file path=xl/calcChain.xml><?xml version="1.0" encoding="utf-8"?>
<calcChain xmlns="http://schemas.openxmlformats.org/spreadsheetml/2006/main">
  <c r="D16" i="4" l="1"/>
  <c r="D12" i="4" l="1"/>
  <c r="D26" i="4" l="1"/>
</calcChain>
</file>

<file path=xl/sharedStrings.xml><?xml version="1.0" encoding="utf-8"?>
<sst xmlns="http://schemas.openxmlformats.org/spreadsheetml/2006/main" count="66" uniqueCount="56">
  <si>
    <t>№ 
п/п</t>
  </si>
  <si>
    <t>Наименование показателей</t>
  </si>
  <si>
    <t>Единица измерения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</si>
  <si>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</si>
  <si>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</si>
  <si>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</si>
  <si>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</si>
  <si>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</si>
  <si>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3.</t>
  </si>
  <si>
    <t>Производство электрической энергии</t>
  </si>
  <si>
    <t>млн. кВт·ч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</si>
  <si>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</si>
  <si>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</si>
  <si>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</si>
  <si>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</si>
  <si>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 Гкал</t>
  </si>
  <si>
    <t>6.</t>
  </si>
  <si>
    <t>Отпуск тепловой энергии в сеть</t>
  </si>
  <si>
    <t>7.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</si>
  <si>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</si>
  <si>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</si>
  <si>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</si>
  <si>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</si>
  <si>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</si>
  <si>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</si>
  <si>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</si>
  <si>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8.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</si>
  <si>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</si>
  <si>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</si>
  <si>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</si>
  <si>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</si>
  <si>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</si>
  <si>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</si>
  <si>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</si>
  <si>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</si>
  <si>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</si>
  <si>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9.</t>
  </si>
  <si>
    <t>10.</t>
  </si>
  <si>
    <t>Показатели численности персонала и фонда оплаты труда по регулируемым видам деятельности</t>
  </si>
  <si>
    <t>среднемесячная заработная 
плата на одного работника</t>
  </si>
  <si>
    <t>тыс. рублей на человека</t>
  </si>
  <si>
    <t>реквизиты отраслевого тарифного соглашения (дата утверждения, срок действия)</t>
  </si>
  <si>
    <t>11.</t>
  </si>
  <si>
    <t>12.</t>
  </si>
  <si>
    <t>Чистая прибыль (убыток)</t>
  </si>
  <si>
    <t>процент</t>
  </si>
  <si>
    <t>относимая на тепловую энергию, отпускаемую с коллекторов источников</t>
  </si>
  <si>
    <t>реквизиты решения по удельному расходу условного топлива на отпуск тепловой и электрической энергии</t>
  </si>
  <si>
    <t>Рентабельность продаж (величина прибыли от продажи в каждом рубле выручки)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</si>
  <si>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</si>
  <si>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Отсутствует</t>
  </si>
  <si>
    <t>9.1.</t>
  </si>
  <si>
    <t>9.2.</t>
  </si>
  <si>
    <t xml:space="preserve">Структура затрат на производство электрической энергии и мощности </t>
  </si>
  <si>
    <t>по  ООО "Ноябрьская ПГЭ" за 2022 год</t>
  </si>
  <si>
    <t>2022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</si>
</sst>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</cellStyleXfs>
  <cellXfs count="3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7" fillId="0" borderId="0" xfId="2" applyFont="1"/>
    <xf numFmtId="0" fontId="4" fillId="0" borderId="0" xfId="2" applyFont="1"/>
    <xf numFmtId="0" fontId="6" fillId="0" borderId="1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left" vertical="top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top" wrapText="1"/>
    </xf>
    <xf numFmtId="0" fontId="3" fillId="0" borderId="6" xfId="2" applyFont="1" applyFill="1" applyBorder="1" applyAlignment="1">
      <alignment horizontal="center" vertical="top"/>
    </xf>
    <xf numFmtId="0" fontId="3" fillId="0" borderId="6" xfId="2" applyFont="1" applyFill="1" applyBorder="1" applyAlignment="1">
      <alignment horizontal="center" vertical="top" wrapText="1"/>
    </xf>
    <xf numFmtId="0" fontId="6" fillId="0" borderId="7" xfId="3" applyFont="1" applyBorder="1" applyAlignment="1">
      <alignment horizontal="center" vertical="top" wrapText="1"/>
    </xf>
    <xf numFmtId="0" fontId="6" fillId="0" borderId="8" xfId="3" applyFont="1" applyBorder="1" applyAlignment="1">
      <alignment horizontal="left" vertical="top" wrapText="1"/>
    </xf>
    <xf numFmtId="0" fontId="6" fillId="0" borderId="8" xfId="3" applyFont="1" applyBorder="1" applyAlignment="1">
      <alignment horizontal="center" vertical="top" wrapText="1"/>
    </xf>
    <xf numFmtId="3" fontId="3" fillId="0" borderId="0" xfId="2" applyNumberFormat="1" applyFont="1" applyAlignment="1">
      <alignment vertical="top"/>
    </xf>
    <xf numFmtId="0" fontId="3" fillId="0" borderId="0" xfId="2" applyFont="1" applyFill="1"/>
    <xf numFmtId="0" fontId="3" fillId="0" borderId="4" xfId="2" applyFont="1" applyFill="1" applyBorder="1" applyAlignment="1">
      <alignment horizontal="center" vertical="center" wrapText="1"/>
    </xf>
    <xf numFmtId="2" fontId="3" fillId="0" borderId="6" xfId="2" applyNumberFormat="1" applyFont="1" applyFill="1" applyBorder="1" applyAlignment="1">
      <alignment horizontal="center" vertical="top"/>
    </xf>
    <xf numFmtId="4" fontId="3" fillId="0" borderId="6" xfId="2" applyNumberFormat="1" applyFont="1" applyFill="1" applyBorder="1" applyAlignment="1">
      <alignment horizontal="center" vertical="top"/>
    </xf>
    <xf numFmtId="164" fontId="10" fillId="0" borderId="9" xfId="1" applyFont="1" applyFill="1" applyBorder="1" applyAlignment="1">
      <alignment horizontal="right" vertical="top"/>
    </xf>
    <xf numFmtId="164" fontId="10" fillId="0" borderId="6" xfId="1" applyFont="1" applyFill="1" applyBorder="1" applyAlignment="1">
      <alignment horizontal="right" vertical="top"/>
    </xf>
    <xf numFmtId="0" fontId="6" fillId="0" borderId="9" xfId="3" applyFont="1" applyFill="1" applyBorder="1" applyAlignment="1">
      <alignment horizontal="center" vertical="top" wrapText="1"/>
    </xf>
    <xf numFmtId="165" fontId="6" fillId="0" borderId="6" xfId="3" applyNumberFormat="1" applyFont="1" applyFill="1" applyBorder="1" applyAlignment="1">
      <alignment horizontal="center" vertical="top" wrapText="1"/>
    </xf>
    <xf numFmtId="0" fontId="3" fillId="0" borderId="10" xfId="2" applyFont="1" applyFill="1" applyBorder="1" applyAlignment="1">
      <alignment horizontal="center" vertical="top"/>
    </xf>
    <xf numFmtId="0" fontId="4" fillId="0" borderId="0" xfId="2" applyFont="1" applyFill="1"/>
    <xf numFmtId="0" fontId="8" fillId="0" borderId="0" xfId="2" applyFont="1" applyAlignment="1">
      <alignment horizontal="justify" wrapText="1"/>
    </xf>
    <xf numFmtId="0" fontId="3" fillId="0" borderId="0" xfId="2" applyFont="1" applyAlignment="1">
      <alignment horizontal="justify" wrapText="1"/>
    </xf>
    <xf numFmtId="0" fontId="9" fillId="0" borderId="0" xfId="2" applyFont="1" applyAlignment="1">
      <alignment horizontal="center" wrapText="1"/>
    </xf>
    <xf numFmtId="0" fontId="11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стр.1_10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shnikova-pc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>
        <row r="2">
          <cell r="D2" t="str">
            <v>Абатский муниципальный район</v>
          </cell>
        </row>
        <row r="3">
          <cell r="D3" t="str">
            <v>Армизонский муниципальный район</v>
          </cell>
        </row>
        <row r="4">
          <cell r="D4" t="str">
            <v>Аромашевский муниципальный район</v>
          </cell>
        </row>
        <row r="5">
          <cell r="D5" t="str">
            <v>Бердюжский муниципальный район</v>
          </cell>
        </row>
        <row r="6">
          <cell r="D6" t="str">
            <v>Вагайский муниципальный район</v>
          </cell>
        </row>
        <row r="7">
          <cell r="B7" t="str">
            <v>Вагайский муниципальный район</v>
          </cell>
          <cell r="D7" t="str">
            <v>Викуловский муниципальный район</v>
          </cell>
        </row>
        <row r="8">
          <cell r="D8" t="str">
            <v>Голышмановский муниципальный район</v>
          </cell>
        </row>
        <row r="9">
          <cell r="D9" t="str">
            <v>Город Ишим</v>
          </cell>
        </row>
        <row r="10">
          <cell r="D10" t="str">
            <v>Исетский муниципальный район</v>
          </cell>
        </row>
        <row r="11">
          <cell r="D11" t="str">
            <v>Ишимский муниципальный район</v>
          </cell>
        </row>
        <row r="12">
          <cell r="D12" t="str">
            <v>Казанский муниципальный район</v>
          </cell>
        </row>
        <row r="13">
          <cell r="D13" t="str">
            <v>Нижнетавдинский муниципальный район</v>
          </cell>
        </row>
        <row r="14">
          <cell r="D14" t="str">
            <v>Омутинский муниципальный район</v>
          </cell>
        </row>
        <row r="15">
          <cell r="D15" t="str">
            <v>Сладковский муниципальный район</v>
          </cell>
        </row>
        <row r="16">
          <cell r="D16" t="str">
            <v>Сорокинский муниципальный район</v>
          </cell>
        </row>
        <row r="17">
          <cell r="D17" t="str">
            <v>Тобольский муниципальный район</v>
          </cell>
        </row>
        <row r="18">
          <cell r="D18" t="str">
            <v>Тюменский муниципальный р-н</v>
          </cell>
        </row>
        <row r="19">
          <cell r="D19" t="str">
            <v>Уватский муниципальный район</v>
          </cell>
        </row>
        <row r="20">
          <cell r="D20" t="str">
            <v>Упоровский муниципальный район</v>
          </cell>
        </row>
        <row r="21">
          <cell r="D21" t="str">
            <v>Юргинский муниципальный район</v>
          </cell>
        </row>
        <row r="22">
          <cell r="D22" t="str">
            <v>Ялуторовский муниципальный район</v>
          </cell>
        </row>
        <row r="23">
          <cell r="D23" t="str">
            <v>Ярковский муниципальный район</v>
          </cell>
        </row>
        <row r="24">
          <cell r="D24" t="str">
            <v>город Заводоуковск</v>
          </cell>
        </row>
        <row r="25">
          <cell r="D25" t="str">
            <v>город Тобольск</v>
          </cell>
        </row>
        <row r="26">
          <cell r="D26" t="str">
            <v>город Тюмень</v>
          </cell>
        </row>
        <row r="27">
          <cell r="D27" t="str">
            <v>город Ялуторовск</v>
          </cell>
        </row>
        <row r="28">
          <cell r="D28" t="str">
            <v>Белоярский муниципальный район</v>
          </cell>
        </row>
        <row r="29">
          <cell r="D29" t="str">
            <v>Березовский муниципальный район</v>
          </cell>
        </row>
        <row r="30">
          <cell r="D30" t="str">
            <v>Город Когалым</v>
          </cell>
        </row>
        <row r="31">
          <cell r="D31" t="str">
            <v>Кондинский муниципальный район</v>
          </cell>
        </row>
        <row r="32">
          <cell r="D32" t="str">
            <v>Нефтеюганский муниципальный район</v>
          </cell>
        </row>
        <row r="33">
          <cell r="D33" t="str">
            <v>Нижневартовский муниципальный район</v>
          </cell>
        </row>
        <row r="34">
          <cell r="D34" t="str">
            <v>Октябрьский муниципальный район</v>
          </cell>
        </row>
        <row r="35">
          <cell r="D35" t="str">
            <v>Советский муниципальный район</v>
          </cell>
        </row>
        <row r="36">
          <cell r="D36" t="str">
            <v>Сургутский муниципальный район</v>
          </cell>
        </row>
        <row r="37">
          <cell r="D37" t="str">
            <v>Ханты-Мансийский муниципальный район</v>
          </cell>
        </row>
        <row r="38">
          <cell r="D38" t="str">
            <v>город Лангепас</v>
          </cell>
        </row>
        <row r="39">
          <cell r="D39" t="str">
            <v>город Мегион</v>
          </cell>
        </row>
        <row r="40">
          <cell r="D40" t="str">
            <v>город Нефтеюганск</v>
          </cell>
        </row>
        <row r="41">
          <cell r="D41" t="str">
            <v>город Нижневартовск</v>
          </cell>
        </row>
        <row r="42">
          <cell r="D42" t="str">
            <v>город Нягань</v>
          </cell>
        </row>
        <row r="43">
          <cell r="D43" t="str">
            <v>город Покачи</v>
          </cell>
        </row>
        <row r="44">
          <cell r="D44" t="str">
            <v>город Пыть-Ях</v>
          </cell>
        </row>
        <row r="45">
          <cell r="D45" t="str">
            <v>город Радужный</v>
          </cell>
        </row>
        <row r="46">
          <cell r="D46" t="str">
            <v>город Сургут</v>
          </cell>
        </row>
        <row r="47">
          <cell r="D47" t="str">
            <v>город Урай</v>
          </cell>
        </row>
        <row r="48">
          <cell r="D48" t="str">
            <v>город Ханты-Мансийск</v>
          </cell>
        </row>
        <row r="49">
          <cell r="D49" t="str">
            <v>город Югорск</v>
          </cell>
        </row>
        <row r="50">
          <cell r="D50" t="str">
            <v>Красноселькупский муниципальный район</v>
          </cell>
        </row>
        <row r="51">
          <cell r="D51" t="str">
            <v>Надымский муниципальный район</v>
          </cell>
        </row>
        <row r="52">
          <cell r="D52" t="str">
            <v>Приуральский муниципальный район</v>
          </cell>
        </row>
        <row r="53">
          <cell r="D53" t="str">
            <v>Пуровский муниципальный район</v>
          </cell>
        </row>
        <row r="54">
          <cell r="D54" t="str">
            <v>Тазовский муниципальный район</v>
          </cell>
        </row>
        <row r="55">
          <cell r="D55" t="str">
            <v>Шурышкарский муниципальный район</v>
          </cell>
        </row>
        <row r="56">
          <cell r="D56" t="str">
            <v>Ямальский муниципальный район</v>
          </cell>
        </row>
        <row r="57">
          <cell r="D57" t="str">
            <v>город Губкинский</v>
          </cell>
        </row>
        <row r="58">
          <cell r="D58" t="str">
            <v>город Лабытнанги</v>
          </cell>
        </row>
        <row r="59">
          <cell r="D59" t="str">
            <v>город Муравленко</v>
          </cell>
        </row>
        <row r="60">
          <cell r="D60" t="str">
            <v>город Новый Уренгой</v>
          </cell>
        </row>
        <row r="61">
          <cell r="D61" t="str">
            <v>город Ноябрьск</v>
          </cell>
        </row>
        <row r="62">
          <cell r="D62" t="str">
            <v>город Салехард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zoomScale="85" zoomScaleNormal="100" zoomScaleSheetLayoutView="85" workbookViewId="0">
      <selection activeCell="G21" sqref="G21"/>
    </sheetView>
  </sheetViews>
  <sheetFormatPr defaultRowHeight="15.75" x14ac:dyDescent="0.25"/>
  <cols>
    <col min="1" max="1" width="7.7109375" style="1" customWidth="1"/>
    <col min="2" max="2" width="49.7109375" style="1" customWidth="1"/>
    <col min="3" max="3" width="14.140625" style="1" customWidth="1"/>
    <col min="4" max="4" width="20" style="18" customWidth="1"/>
    <col min="5" max="5" width="14.85546875" style="1" customWidth="1"/>
    <col min="6" max="252" width="9.140625" style="1"/>
    <col min="253" max="253" width="7.7109375" style="1" customWidth="1"/>
    <col min="254" max="254" width="32.140625" style="1" customWidth="1"/>
    <col min="255" max="255" width="13" style="1" customWidth="1"/>
    <col min="256" max="257" width="26.5703125" style="1" customWidth="1"/>
    <col min="258" max="258" width="24.140625" style="1" customWidth="1"/>
    <col min="259" max="508" width="9.140625" style="1"/>
    <col min="509" max="509" width="7.7109375" style="1" customWidth="1"/>
    <col min="510" max="510" width="32.140625" style="1" customWidth="1"/>
    <col min="511" max="511" width="13" style="1" customWidth="1"/>
    <col min="512" max="513" width="26.5703125" style="1" customWidth="1"/>
    <col min="514" max="514" width="24.140625" style="1" customWidth="1"/>
    <col min="515" max="764" width="9.140625" style="1"/>
    <col min="765" max="765" width="7.7109375" style="1" customWidth="1"/>
    <col min="766" max="766" width="32.140625" style="1" customWidth="1"/>
    <col min="767" max="767" width="13" style="1" customWidth="1"/>
    <col min="768" max="769" width="26.5703125" style="1" customWidth="1"/>
    <col min="770" max="770" width="24.140625" style="1" customWidth="1"/>
    <col min="771" max="1020" width="9.140625" style="1"/>
    <col min="1021" max="1021" width="7.7109375" style="1" customWidth="1"/>
    <col min="1022" max="1022" width="32.140625" style="1" customWidth="1"/>
    <col min="1023" max="1023" width="13" style="1" customWidth="1"/>
    <col min="1024" max="1025" width="26.5703125" style="1" customWidth="1"/>
    <col min="1026" max="1026" width="24.140625" style="1" customWidth="1"/>
    <col min="1027" max="1276" width="9.140625" style="1"/>
    <col min="1277" max="1277" width="7.7109375" style="1" customWidth="1"/>
    <col min="1278" max="1278" width="32.140625" style="1" customWidth="1"/>
    <col min="1279" max="1279" width="13" style="1" customWidth="1"/>
    <col min="1280" max="1281" width="26.5703125" style="1" customWidth="1"/>
    <col min="1282" max="1282" width="24.140625" style="1" customWidth="1"/>
    <col min="1283" max="1532" width="9.140625" style="1"/>
    <col min="1533" max="1533" width="7.7109375" style="1" customWidth="1"/>
    <col min="1534" max="1534" width="32.140625" style="1" customWidth="1"/>
    <col min="1535" max="1535" width="13" style="1" customWidth="1"/>
    <col min="1536" max="1537" width="26.5703125" style="1" customWidth="1"/>
    <col min="1538" max="1538" width="24.140625" style="1" customWidth="1"/>
    <col min="1539" max="1788" width="9.140625" style="1"/>
    <col min="1789" max="1789" width="7.7109375" style="1" customWidth="1"/>
    <col min="1790" max="1790" width="32.140625" style="1" customWidth="1"/>
    <col min="1791" max="1791" width="13" style="1" customWidth="1"/>
    <col min="1792" max="1793" width="26.5703125" style="1" customWidth="1"/>
    <col min="1794" max="1794" width="24.140625" style="1" customWidth="1"/>
    <col min="1795" max="2044" width="9.140625" style="1"/>
    <col min="2045" max="2045" width="7.7109375" style="1" customWidth="1"/>
    <col min="2046" max="2046" width="32.140625" style="1" customWidth="1"/>
    <col min="2047" max="2047" width="13" style="1" customWidth="1"/>
    <col min="2048" max="2049" width="26.5703125" style="1" customWidth="1"/>
    <col min="2050" max="2050" width="24.140625" style="1" customWidth="1"/>
    <col min="2051" max="2300" width="9.140625" style="1"/>
    <col min="2301" max="2301" width="7.7109375" style="1" customWidth="1"/>
    <col min="2302" max="2302" width="32.140625" style="1" customWidth="1"/>
    <col min="2303" max="2303" width="13" style="1" customWidth="1"/>
    <col min="2304" max="2305" width="26.5703125" style="1" customWidth="1"/>
    <col min="2306" max="2306" width="24.140625" style="1" customWidth="1"/>
    <col min="2307" max="2556" width="9.140625" style="1"/>
    <col min="2557" max="2557" width="7.7109375" style="1" customWidth="1"/>
    <col min="2558" max="2558" width="32.140625" style="1" customWidth="1"/>
    <col min="2559" max="2559" width="13" style="1" customWidth="1"/>
    <col min="2560" max="2561" width="26.5703125" style="1" customWidth="1"/>
    <col min="2562" max="2562" width="24.140625" style="1" customWidth="1"/>
    <col min="2563" max="2812" width="9.140625" style="1"/>
    <col min="2813" max="2813" width="7.7109375" style="1" customWidth="1"/>
    <col min="2814" max="2814" width="32.140625" style="1" customWidth="1"/>
    <col min="2815" max="2815" width="13" style="1" customWidth="1"/>
    <col min="2816" max="2817" width="26.5703125" style="1" customWidth="1"/>
    <col min="2818" max="2818" width="24.140625" style="1" customWidth="1"/>
    <col min="2819" max="3068" width="9.140625" style="1"/>
    <col min="3069" max="3069" width="7.7109375" style="1" customWidth="1"/>
    <col min="3070" max="3070" width="32.140625" style="1" customWidth="1"/>
    <col min="3071" max="3071" width="13" style="1" customWidth="1"/>
    <col min="3072" max="3073" width="26.5703125" style="1" customWidth="1"/>
    <col min="3074" max="3074" width="24.140625" style="1" customWidth="1"/>
    <col min="3075" max="3324" width="9.140625" style="1"/>
    <col min="3325" max="3325" width="7.7109375" style="1" customWidth="1"/>
    <col min="3326" max="3326" width="32.140625" style="1" customWidth="1"/>
    <col min="3327" max="3327" width="13" style="1" customWidth="1"/>
    <col min="3328" max="3329" width="26.5703125" style="1" customWidth="1"/>
    <col min="3330" max="3330" width="24.140625" style="1" customWidth="1"/>
    <col min="3331" max="3580" width="9.140625" style="1"/>
    <col min="3581" max="3581" width="7.7109375" style="1" customWidth="1"/>
    <col min="3582" max="3582" width="32.140625" style="1" customWidth="1"/>
    <col min="3583" max="3583" width="13" style="1" customWidth="1"/>
    <col min="3584" max="3585" width="26.5703125" style="1" customWidth="1"/>
    <col min="3586" max="3586" width="24.140625" style="1" customWidth="1"/>
    <col min="3587" max="3836" width="9.140625" style="1"/>
    <col min="3837" max="3837" width="7.7109375" style="1" customWidth="1"/>
    <col min="3838" max="3838" width="32.140625" style="1" customWidth="1"/>
    <col min="3839" max="3839" width="13" style="1" customWidth="1"/>
    <col min="3840" max="3841" width="26.5703125" style="1" customWidth="1"/>
    <col min="3842" max="3842" width="24.140625" style="1" customWidth="1"/>
    <col min="3843" max="4092" width="9.140625" style="1"/>
    <col min="4093" max="4093" width="7.7109375" style="1" customWidth="1"/>
    <col min="4094" max="4094" width="32.140625" style="1" customWidth="1"/>
    <col min="4095" max="4095" width="13" style="1" customWidth="1"/>
    <col min="4096" max="4097" width="26.5703125" style="1" customWidth="1"/>
    <col min="4098" max="4098" width="24.140625" style="1" customWidth="1"/>
    <col min="4099" max="4348" width="9.140625" style="1"/>
    <col min="4349" max="4349" width="7.7109375" style="1" customWidth="1"/>
    <col min="4350" max="4350" width="32.140625" style="1" customWidth="1"/>
    <col min="4351" max="4351" width="13" style="1" customWidth="1"/>
    <col min="4352" max="4353" width="26.5703125" style="1" customWidth="1"/>
    <col min="4354" max="4354" width="24.140625" style="1" customWidth="1"/>
    <col min="4355" max="4604" width="9.140625" style="1"/>
    <col min="4605" max="4605" width="7.7109375" style="1" customWidth="1"/>
    <col min="4606" max="4606" width="32.140625" style="1" customWidth="1"/>
    <col min="4607" max="4607" width="13" style="1" customWidth="1"/>
    <col min="4608" max="4609" width="26.5703125" style="1" customWidth="1"/>
    <col min="4610" max="4610" width="24.140625" style="1" customWidth="1"/>
    <col min="4611" max="4860" width="9.140625" style="1"/>
    <col min="4861" max="4861" width="7.7109375" style="1" customWidth="1"/>
    <col min="4862" max="4862" width="32.140625" style="1" customWidth="1"/>
    <col min="4863" max="4863" width="13" style="1" customWidth="1"/>
    <col min="4864" max="4865" width="26.5703125" style="1" customWidth="1"/>
    <col min="4866" max="4866" width="24.140625" style="1" customWidth="1"/>
    <col min="4867" max="5116" width="9.140625" style="1"/>
    <col min="5117" max="5117" width="7.7109375" style="1" customWidth="1"/>
    <col min="5118" max="5118" width="32.140625" style="1" customWidth="1"/>
    <col min="5119" max="5119" width="13" style="1" customWidth="1"/>
    <col min="5120" max="5121" width="26.5703125" style="1" customWidth="1"/>
    <col min="5122" max="5122" width="24.140625" style="1" customWidth="1"/>
    <col min="5123" max="5372" width="9.140625" style="1"/>
    <col min="5373" max="5373" width="7.7109375" style="1" customWidth="1"/>
    <col min="5374" max="5374" width="32.140625" style="1" customWidth="1"/>
    <col min="5375" max="5375" width="13" style="1" customWidth="1"/>
    <col min="5376" max="5377" width="26.5703125" style="1" customWidth="1"/>
    <col min="5378" max="5378" width="24.140625" style="1" customWidth="1"/>
    <col min="5379" max="5628" width="9.140625" style="1"/>
    <col min="5629" max="5629" width="7.7109375" style="1" customWidth="1"/>
    <col min="5630" max="5630" width="32.140625" style="1" customWidth="1"/>
    <col min="5631" max="5631" width="13" style="1" customWidth="1"/>
    <col min="5632" max="5633" width="26.5703125" style="1" customWidth="1"/>
    <col min="5634" max="5634" width="24.140625" style="1" customWidth="1"/>
    <col min="5635" max="5884" width="9.140625" style="1"/>
    <col min="5885" max="5885" width="7.7109375" style="1" customWidth="1"/>
    <col min="5886" max="5886" width="32.140625" style="1" customWidth="1"/>
    <col min="5887" max="5887" width="13" style="1" customWidth="1"/>
    <col min="5888" max="5889" width="26.5703125" style="1" customWidth="1"/>
    <col min="5890" max="5890" width="24.140625" style="1" customWidth="1"/>
    <col min="5891" max="6140" width="9.140625" style="1"/>
    <col min="6141" max="6141" width="7.7109375" style="1" customWidth="1"/>
    <col min="6142" max="6142" width="32.140625" style="1" customWidth="1"/>
    <col min="6143" max="6143" width="13" style="1" customWidth="1"/>
    <col min="6144" max="6145" width="26.5703125" style="1" customWidth="1"/>
    <col min="6146" max="6146" width="24.140625" style="1" customWidth="1"/>
    <col min="6147" max="6396" width="9.140625" style="1"/>
    <col min="6397" max="6397" width="7.7109375" style="1" customWidth="1"/>
    <col min="6398" max="6398" width="32.140625" style="1" customWidth="1"/>
    <col min="6399" max="6399" width="13" style="1" customWidth="1"/>
    <col min="6400" max="6401" width="26.5703125" style="1" customWidth="1"/>
    <col min="6402" max="6402" width="24.140625" style="1" customWidth="1"/>
    <col min="6403" max="6652" width="9.140625" style="1"/>
    <col min="6653" max="6653" width="7.7109375" style="1" customWidth="1"/>
    <col min="6654" max="6654" width="32.140625" style="1" customWidth="1"/>
    <col min="6655" max="6655" width="13" style="1" customWidth="1"/>
    <col min="6656" max="6657" width="26.5703125" style="1" customWidth="1"/>
    <col min="6658" max="6658" width="24.140625" style="1" customWidth="1"/>
    <col min="6659" max="6908" width="9.140625" style="1"/>
    <col min="6909" max="6909" width="7.7109375" style="1" customWidth="1"/>
    <col min="6910" max="6910" width="32.140625" style="1" customWidth="1"/>
    <col min="6911" max="6911" width="13" style="1" customWidth="1"/>
    <col min="6912" max="6913" width="26.5703125" style="1" customWidth="1"/>
    <col min="6914" max="6914" width="24.140625" style="1" customWidth="1"/>
    <col min="6915" max="7164" width="9.140625" style="1"/>
    <col min="7165" max="7165" width="7.7109375" style="1" customWidth="1"/>
    <col min="7166" max="7166" width="32.140625" style="1" customWidth="1"/>
    <col min="7167" max="7167" width="13" style="1" customWidth="1"/>
    <col min="7168" max="7169" width="26.5703125" style="1" customWidth="1"/>
    <col min="7170" max="7170" width="24.140625" style="1" customWidth="1"/>
    <col min="7171" max="7420" width="9.140625" style="1"/>
    <col min="7421" max="7421" width="7.7109375" style="1" customWidth="1"/>
    <col min="7422" max="7422" width="32.140625" style="1" customWidth="1"/>
    <col min="7423" max="7423" width="13" style="1" customWidth="1"/>
    <col min="7424" max="7425" width="26.5703125" style="1" customWidth="1"/>
    <col min="7426" max="7426" width="24.140625" style="1" customWidth="1"/>
    <col min="7427" max="7676" width="9.140625" style="1"/>
    <col min="7677" max="7677" width="7.7109375" style="1" customWidth="1"/>
    <col min="7678" max="7678" width="32.140625" style="1" customWidth="1"/>
    <col min="7679" max="7679" width="13" style="1" customWidth="1"/>
    <col min="7680" max="7681" width="26.5703125" style="1" customWidth="1"/>
    <col min="7682" max="7682" width="24.140625" style="1" customWidth="1"/>
    <col min="7683" max="7932" width="9.140625" style="1"/>
    <col min="7933" max="7933" width="7.7109375" style="1" customWidth="1"/>
    <col min="7934" max="7934" width="32.140625" style="1" customWidth="1"/>
    <col min="7935" max="7935" width="13" style="1" customWidth="1"/>
    <col min="7936" max="7937" width="26.5703125" style="1" customWidth="1"/>
    <col min="7938" max="7938" width="24.140625" style="1" customWidth="1"/>
    <col min="7939" max="8188" width="9.140625" style="1"/>
    <col min="8189" max="8189" width="7.7109375" style="1" customWidth="1"/>
    <col min="8190" max="8190" width="32.140625" style="1" customWidth="1"/>
    <col min="8191" max="8191" width="13" style="1" customWidth="1"/>
    <col min="8192" max="8193" width="26.5703125" style="1" customWidth="1"/>
    <col min="8194" max="8194" width="24.140625" style="1" customWidth="1"/>
    <col min="8195" max="8444" width="9.140625" style="1"/>
    <col min="8445" max="8445" width="7.7109375" style="1" customWidth="1"/>
    <col min="8446" max="8446" width="32.140625" style="1" customWidth="1"/>
    <col min="8447" max="8447" width="13" style="1" customWidth="1"/>
    <col min="8448" max="8449" width="26.5703125" style="1" customWidth="1"/>
    <col min="8450" max="8450" width="24.140625" style="1" customWidth="1"/>
    <col min="8451" max="8700" width="9.140625" style="1"/>
    <col min="8701" max="8701" width="7.7109375" style="1" customWidth="1"/>
    <col min="8702" max="8702" width="32.140625" style="1" customWidth="1"/>
    <col min="8703" max="8703" width="13" style="1" customWidth="1"/>
    <col min="8704" max="8705" width="26.5703125" style="1" customWidth="1"/>
    <col min="8706" max="8706" width="24.140625" style="1" customWidth="1"/>
    <col min="8707" max="8956" width="9.140625" style="1"/>
    <col min="8957" max="8957" width="7.7109375" style="1" customWidth="1"/>
    <col min="8958" max="8958" width="32.140625" style="1" customWidth="1"/>
    <col min="8959" max="8959" width="13" style="1" customWidth="1"/>
    <col min="8960" max="8961" width="26.5703125" style="1" customWidth="1"/>
    <col min="8962" max="8962" width="24.140625" style="1" customWidth="1"/>
    <col min="8963" max="9212" width="9.140625" style="1"/>
    <col min="9213" max="9213" width="7.7109375" style="1" customWidth="1"/>
    <col min="9214" max="9214" width="32.140625" style="1" customWidth="1"/>
    <col min="9215" max="9215" width="13" style="1" customWidth="1"/>
    <col min="9216" max="9217" width="26.5703125" style="1" customWidth="1"/>
    <col min="9218" max="9218" width="24.140625" style="1" customWidth="1"/>
    <col min="9219" max="9468" width="9.140625" style="1"/>
    <col min="9469" max="9469" width="7.7109375" style="1" customWidth="1"/>
    <col min="9470" max="9470" width="32.140625" style="1" customWidth="1"/>
    <col min="9471" max="9471" width="13" style="1" customWidth="1"/>
    <col min="9472" max="9473" width="26.5703125" style="1" customWidth="1"/>
    <col min="9474" max="9474" width="24.140625" style="1" customWidth="1"/>
    <col min="9475" max="9724" width="9.140625" style="1"/>
    <col min="9725" max="9725" width="7.7109375" style="1" customWidth="1"/>
    <col min="9726" max="9726" width="32.140625" style="1" customWidth="1"/>
    <col min="9727" max="9727" width="13" style="1" customWidth="1"/>
    <col min="9728" max="9729" width="26.5703125" style="1" customWidth="1"/>
    <col min="9730" max="9730" width="24.140625" style="1" customWidth="1"/>
    <col min="9731" max="9980" width="9.140625" style="1"/>
    <col min="9981" max="9981" width="7.7109375" style="1" customWidth="1"/>
    <col min="9982" max="9982" width="32.140625" style="1" customWidth="1"/>
    <col min="9983" max="9983" width="13" style="1" customWidth="1"/>
    <col min="9984" max="9985" width="26.5703125" style="1" customWidth="1"/>
    <col min="9986" max="9986" width="24.140625" style="1" customWidth="1"/>
    <col min="9987" max="10236" width="9.140625" style="1"/>
    <col min="10237" max="10237" width="7.7109375" style="1" customWidth="1"/>
    <col min="10238" max="10238" width="32.140625" style="1" customWidth="1"/>
    <col min="10239" max="10239" width="13" style="1" customWidth="1"/>
    <col min="10240" max="10241" width="26.5703125" style="1" customWidth="1"/>
    <col min="10242" max="10242" width="24.140625" style="1" customWidth="1"/>
    <col min="10243" max="10492" width="9.140625" style="1"/>
    <col min="10493" max="10493" width="7.7109375" style="1" customWidth="1"/>
    <col min="10494" max="10494" width="32.140625" style="1" customWidth="1"/>
    <col min="10495" max="10495" width="13" style="1" customWidth="1"/>
    <col min="10496" max="10497" width="26.5703125" style="1" customWidth="1"/>
    <col min="10498" max="10498" width="24.140625" style="1" customWidth="1"/>
    <col min="10499" max="10748" width="9.140625" style="1"/>
    <col min="10749" max="10749" width="7.7109375" style="1" customWidth="1"/>
    <col min="10750" max="10750" width="32.140625" style="1" customWidth="1"/>
    <col min="10751" max="10751" width="13" style="1" customWidth="1"/>
    <col min="10752" max="10753" width="26.5703125" style="1" customWidth="1"/>
    <col min="10754" max="10754" width="24.140625" style="1" customWidth="1"/>
    <col min="10755" max="11004" width="9.140625" style="1"/>
    <col min="11005" max="11005" width="7.7109375" style="1" customWidth="1"/>
    <col min="11006" max="11006" width="32.140625" style="1" customWidth="1"/>
    <col min="11007" max="11007" width="13" style="1" customWidth="1"/>
    <col min="11008" max="11009" width="26.5703125" style="1" customWidth="1"/>
    <col min="11010" max="11010" width="24.140625" style="1" customWidth="1"/>
    <col min="11011" max="11260" width="9.140625" style="1"/>
    <col min="11261" max="11261" width="7.7109375" style="1" customWidth="1"/>
    <col min="11262" max="11262" width="32.140625" style="1" customWidth="1"/>
    <col min="11263" max="11263" width="13" style="1" customWidth="1"/>
    <col min="11264" max="11265" width="26.5703125" style="1" customWidth="1"/>
    <col min="11266" max="11266" width="24.140625" style="1" customWidth="1"/>
    <col min="11267" max="11516" width="9.140625" style="1"/>
    <col min="11517" max="11517" width="7.7109375" style="1" customWidth="1"/>
    <col min="11518" max="11518" width="32.140625" style="1" customWidth="1"/>
    <col min="11519" max="11519" width="13" style="1" customWidth="1"/>
    <col min="11520" max="11521" width="26.5703125" style="1" customWidth="1"/>
    <col min="11522" max="11522" width="24.140625" style="1" customWidth="1"/>
    <col min="11523" max="11772" width="9.140625" style="1"/>
    <col min="11773" max="11773" width="7.7109375" style="1" customWidth="1"/>
    <col min="11774" max="11774" width="32.140625" style="1" customWidth="1"/>
    <col min="11775" max="11775" width="13" style="1" customWidth="1"/>
    <col min="11776" max="11777" width="26.5703125" style="1" customWidth="1"/>
    <col min="11778" max="11778" width="24.140625" style="1" customWidth="1"/>
    <col min="11779" max="12028" width="9.140625" style="1"/>
    <col min="12029" max="12029" width="7.7109375" style="1" customWidth="1"/>
    <col min="12030" max="12030" width="32.140625" style="1" customWidth="1"/>
    <col min="12031" max="12031" width="13" style="1" customWidth="1"/>
    <col min="12032" max="12033" width="26.5703125" style="1" customWidth="1"/>
    <col min="12034" max="12034" width="24.140625" style="1" customWidth="1"/>
    <col min="12035" max="12284" width="9.140625" style="1"/>
    <col min="12285" max="12285" width="7.7109375" style="1" customWidth="1"/>
    <col min="12286" max="12286" width="32.140625" style="1" customWidth="1"/>
    <col min="12287" max="12287" width="13" style="1" customWidth="1"/>
    <col min="12288" max="12289" width="26.5703125" style="1" customWidth="1"/>
    <col min="12290" max="12290" width="24.140625" style="1" customWidth="1"/>
    <col min="12291" max="12540" width="9.140625" style="1"/>
    <col min="12541" max="12541" width="7.7109375" style="1" customWidth="1"/>
    <col min="12542" max="12542" width="32.140625" style="1" customWidth="1"/>
    <col min="12543" max="12543" width="13" style="1" customWidth="1"/>
    <col min="12544" max="12545" width="26.5703125" style="1" customWidth="1"/>
    <col min="12546" max="12546" width="24.140625" style="1" customWidth="1"/>
    <col min="12547" max="12796" width="9.140625" style="1"/>
    <col min="12797" max="12797" width="7.7109375" style="1" customWidth="1"/>
    <col min="12798" max="12798" width="32.140625" style="1" customWidth="1"/>
    <col min="12799" max="12799" width="13" style="1" customWidth="1"/>
    <col min="12800" max="12801" width="26.5703125" style="1" customWidth="1"/>
    <col min="12802" max="12802" width="24.140625" style="1" customWidth="1"/>
    <col min="12803" max="13052" width="9.140625" style="1"/>
    <col min="13053" max="13053" width="7.7109375" style="1" customWidth="1"/>
    <col min="13054" max="13054" width="32.140625" style="1" customWidth="1"/>
    <col min="13055" max="13055" width="13" style="1" customWidth="1"/>
    <col min="13056" max="13057" width="26.5703125" style="1" customWidth="1"/>
    <col min="13058" max="13058" width="24.140625" style="1" customWidth="1"/>
    <col min="13059" max="13308" width="9.140625" style="1"/>
    <col min="13309" max="13309" width="7.7109375" style="1" customWidth="1"/>
    <col min="13310" max="13310" width="32.140625" style="1" customWidth="1"/>
    <col min="13311" max="13311" width="13" style="1" customWidth="1"/>
    <col min="13312" max="13313" width="26.5703125" style="1" customWidth="1"/>
    <col min="13314" max="13314" width="24.140625" style="1" customWidth="1"/>
    <col min="13315" max="13564" width="9.140625" style="1"/>
    <col min="13565" max="13565" width="7.7109375" style="1" customWidth="1"/>
    <col min="13566" max="13566" width="32.140625" style="1" customWidth="1"/>
    <col min="13567" max="13567" width="13" style="1" customWidth="1"/>
    <col min="13568" max="13569" width="26.5703125" style="1" customWidth="1"/>
    <col min="13570" max="13570" width="24.140625" style="1" customWidth="1"/>
    <col min="13571" max="13820" width="9.140625" style="1"/>
    <col min="13821" max="13821" width="7.7109375" style="1" customWidth="1"/>
    <col min="13822" max="13822" width="32.140625" style="1" customWidth="1"/>
    <col min="13823" max="13823" width="13" style="1" customWidth="1"/>
    <col min="13824" max="13825" width="26.5703125" style="1" customWidth="1"/>
    <col min="13826" max="13826" width="24.140625" style="1" customWidth="1"/>
    <col min="13827" max="14076" width="9.140625" style="1"/>
    <col min="14077" max="14077" width="7.7109375" style="1" customWidth="1"/>
    <col min="14078" max="14078" width="32.140625" style="1" customWidth="1"/>
    <col min="14079" max="14079" width="13" style="1" customWidth="1"/>
    <col min="14080" max="14081" width="26.5703125" style="1" customWidth="1"/>
    <col min="14082" max="14082" width="24.140625" style="1" customWidth="1"/>
    <col min="14083" max="14332" width="9.140625" style="1"/>
    <col min="14333" max="14333" width="7.7109375" style="1" customWidth="1"/>
    <col min="14334" max="14334" width="32.140625" style="1" customWidth="1"/>
    <col min="14335" max="14335" width="13" style="1" customWidth="1"/>
    <col min="14336" max="14337" width="26.5703125" style="1" customWidth="1"/>
    <col min="14338" max="14338" width="24.140625" style="1" customWidth="1"/>
    <col min="14339" max="14588" width="9.140625" style="1"/>
    <col min="14589" max="14589" width="7.7109375" style="1" customWidth="1"/>
    <col min="14590" max="14590" width="32.140625" style="1" customWidth="1"/>
    <col min="14591" max="14591" width="13" style="1" customWidth="1"/>
    <col min="14592" max="14593" width="26.5703125" style="1" customWidth="1"/>
    <col min="14594" max="14594" width="24.140625" style="1" customWidth="1"/>
    <col min="14595" max="14844" width="9.140625" style="1"/>
    <col min="14845" max="14845" width="7.7109375" style="1" customWidth="1"/>
    <col min="14846" max="14846" width="32.140625" style="1" customWidth="1"/>
    <col min="14847" max="14847" width="13" style="1" customWidth="1"/>
    <col min="14848" max="14849" width="26.5703125" style="1" customWidth="1"/>
    <col min="14850" max="14850" width="24.140625" style="1" customWidth="1"/>
    <col min="14851" max="15100" width="9.140625" style="1"/>
    <col min="15101" max="15101" width="7.7109375" style="1" customWidth="1"/>
    <col min="15102" max="15102" width="32.140625" style="1" customWidth="1"/>
    <col min="15103" max="15103" width="13" style="1" customWidth="1"/>
    <col min="15104" max="15105" width="26.5703125" style="1" customWidth="1"/>
    <col min="15106" max="15106" width="24.140625" style="1" customWidth="1"/>
    <col min="15107" max="15356" width="9.140625" style="1"/>
    <col min="15357" max="15357" width="7.7109375" style="1" customWidth="1"/>
    <col min="15358" max="15358" width="32.140625" style="1" customWidth="1"/>
    <col min="15359" max="15359" width="13" style="1" customWidth="1"/>
    <col min="15360" max="15361" width="26.5703125" style="1" customWidth="1"/>
    <col min="15362" max="15362" width="24.140625" style="1" customWidth="1"/>
    <col min="15363" max="15612" width="9.140625" style="1"/>
    <col min="15613" max="15613" width="7.7109375" style="1" customWidth="1"/>
    <col min="15614" max="15614" width="32.140625" style="1" customWidth="1"/>
    <col min="15615" max="15615" width="13" style="1" customWidth="1"/>
    <col min="15616" max="15617" width="26.5703125" style="1" customWidth="1"/>
    <col min="15618" max="15618" width="24.140625" style="1" customWidth="1"/>
    <col min="15619" max="15868" width="9.140625" style="1"/>
    <col min="15869" max="15869" width="7.7109375" style="1" customWidth="1"/>
    <col min="15870" max="15870" width="32.140625" style="1" customWidth="1"/>
    <col min="15871" max="15871" width="13" style="1" customWidth="1"/>
    <col min="15872" max="15873" width="26.5703125" style="1" customWidth="1"/>
    <col min="15874" max="15874" width="24.140625" style="1" customWidth="1"/>
    <col min="15875" max="16124" width="9.140625" style="1"/>
    <col min="16125" max="16125" width="7.7109375" style="1" customWidth="1"/>
    <col min="16126" max="16126" width="32.140625" style="1" customWidth="1"/>
    <col min="16127" max="16127" width="13" style="1" customWidth="1"/>
    <col min="16128" max="16129" width="26.5703125" style="1" customWidth="1"/>
    <col min="16130" max="16130" width="24.140625" style="1" customWidth="1"/>
    <col min="16131" max="16384" width="9.140625" style="1"/>
  </cols>
  <sheetData>
    <row r="1" spans="1:4" ht="16.5" customHeight="1" x14ac:dyDescent="0.25">
      <c r="A1" s="30" t="s">
        <v>53</v>
      </c>
      <c r="B1" s="30"/>
      <c r="C1" s="30"/>
      <c r="D1" s="30"/>
    </row>
    <row r="2" spans="1:4" ht="16.5" customHeight="1" x14ac:dyDescent="0.25">
      <c r="A2" s="30"/>
      <c r="B2" s="30"/>
      <c r="C2" s="30"/>
      <c r="D2" s="30"/>
    </row>
    <row r="3" spans="1:4" ht="16.5" customHeight="1" x14ac:dyDescent="0.25">
      <c r="A3" s="31" t="s">
        <v>54</v>
      </c>
      <c r="B3" s="32"/>
      <c r="C3" s="32"/>
      <c r="D3" s="32"/>
    </row>
    <row r="4" spans="1:4" ht="16.5" thickBot="1" x14ac:dyDescent="0.3"/>
    <row r="5" spans="1:4" s="2" customFormat="1" ht="31.5" x14ac:dyDescent="0.25">
      <c r="A5" s="9" t="s">
        <v>0</v>
      </c>
      <c r="B5" s="10" t="s">
        <v>1</v>
      </c>
      <c r="C5" s="10" t="s">
        <v>2</v>
      </c>
      <c r="D5" s="19" t="s">
        <v>55</v>
      </c>
    </row>
    <row r="6" spans="1:4" s="3" customFormat="1" x14ac:dyDescent="0.25">
      <c r="A6" s="11" t="s">
        <v>3</v>
      </c>
      <c r="B6" s="8" t="s">
        <v>4</v>
      </c>
      <c r="C6" s="7" t="s">
        <v>5</v>
      </c>
      <c r="D6" s="12">
        <v>119.57</v>
      </c>
    </row>
    <row r="7" spans="1:4" s="3" customFormat="1" ht="63" x14ac:dyDescent="0.25">
      <c r="A7" s="11" t="s">
        <v>6</v>
      </c>
      <c r="B7" s="8" t="s">
        <v>7</v>
      </c>
      <c r="C7" s="7" t="s">
        <v>5</v>
      </c>
      <c r="D7" s="20">
        <v>113.727</v>
      </c>
    </row>
    <row r="8" spans="1:4" s="3" customFormat="1" x14ac:dyDescent="0.25">
      <c r="A8" s="11" t="s">
        <v>8</v>
      </c>
      <c r="B8" s="8" t="s">
        <v>9</v>
      </c>
      <c r="C8" s="7" t="s">
        <v>10</v>
      </c>
      <c r="D8" s="20">
        <v>895.45496500000002</v>
      </c>
    </row>
    <row r="9" spans="1:4" s="3" customFormat="1" x14ac:dyDescent="0.25">
      <c r="A9" s="11" t="s">
        <v>11</v>
      </c>
      <c r="B9" s="8" t="s">
        <v>12</v>
      </c>
      <c r="C9" s="7" t="s">
        <v>10</v>
      </c>
      <c r="D9" s="20">
        <v>868.32415700000001</v>
      </c>
    </row>
    <row r="10" spans="1:4" s="3" customFormat="1" x14ac:dyDescent="0.25">
      <c r="A10" s="11" t="s">
        <v>13</v>
      </c>
      <c r="B10" s="8" t="s">
        <v>14</v>
      </c>
      <c r="C10" s="7" t="s">
        <v>15</v>
      </c>
      <c r="D10" s="20">
        <v>383.54309999999998</v>
      </c>
    </row>
    <row r="11" spans="1:4" s="3" customFormat="1" x14ac:dyDescent="0.25">
      <c r="A11" s="11" t="s">
        <v>16</v>
      </c>
      <c r="B11" s="8" t="s">
        <v>17</v>
      </c>
      <c r="C11" s="7" t="s">
        <v>15</v>
      </c>
      <c r="D11" s="20">
        <v>383.54309999999998</v>
      </c>
    </row>
    <row r="12" spans="1:4" s="3" customFormat="1" x14ac:dyDescent="0.25">
      <c r="A12" s="11" t="s">
        <v>18</v>
      </c>
      <c r="B12" s="8" t="s">
        <v>19</v>
      </c>
      <c r="C12" s="7" t="s">
        <v>20</v>
      </c>
      <c r="D12" s="21">
        <f>D13+D14+D15</f>
        <v>2351.7964709699995</v>
      </c>
    </row>
    <row r="13" spans="1:4" s="3" customFormat="1" x14ac:dyDescent="0.25">
      <c r="A13" s="11" t="s">
        <v>21</v>
      </c>
      <c r="B13" s="8" t="s">
        <v>22</v>
      </c>
      <c r="C13" s="7" t="s">
        <v>20</v>
      </c>
      <c r="D13" s="22">
        <v>959.01168628000005</v>
      </c>
    </row>
    <row r="14" spans="1:4" s="3" customFormat="1" x14ac:dyDescent="0.25">
      <c r="A14" s="11" t="s">
        <v>23</v>
      </c>
      <c r="B14" s="8" t="s">
        <v>24</v>
      </c>
      <c r="C14" s="7" t="s">
        <v>20</v>
      </c>
      <c r="D14" s="22">
        <v>1126.3070055599999</v>
      </c>
    </row>
    <row r="15" spans="1:4" s="3" customFormat="1" ht="32.25" customHeight="1" x14ac:dyDescent="0.25">
      <c r="A15" s="11" t="s">
        <v>25</v>
      </c>
      <c r="B15" s="8" t="s">
        <v>46</v>
      </c>
      <c r="C15" s="7" t="s">
        <v>20</v>
      </c>
      <c r="D15" s="22">
        <v>266.47777912999999</v>
      </c>
    </row>
    <row r="16" spans="1:4" s="3" customFormat="1" x14ac:dyDescent="0.25">
      <c r="A16" s="11" t="s">
        <v>26</v>
      </c>
      <c r="B16" s="8" t="s">
        <v>27</v>
      </c>
      <c r="C16" s="7" t="s">
        <v>20</v>
      </c>
      <c r="D16" s="20">
        <f>D17+D19</f>
        <v>622.4969858642753</v>
      </c>
    </row>
    <row r="17" spans="1:5" s="3" customFormat="1" x14ac:dyDescent="0.25">
      <c r="A17" s="11" t="s">
        <v>28</v>
      </c>
      <c r="B17" s="8" t="s">
        <v>29</v>
      </c>
      <c r="C17" s="7" t="s">
        <v>20</v>
      </c>
      <c r="D17" s="23">
        <v>529.63479706628891</v>
      </c>
    </row>
    <row r="18" spans="1:5" s="3" customFormat="1" ht="31.5" x14ac:dyDescent="0.25">
      <c r="A18" s="11"/>
      <c r="B18" s="8" t="s">
        <v>30</v>
      </c>
      <c r="C18" s="7" t="s">
        <v>31</v>
      </c>
      <c r="D18" s="20">
        <v>247.07959218967119</v>
      </c>
    </row>
    <row r="19" spans="1:5" s="3" customFormat="1" x14ac:dyDescent="0.25">
      <c r="A19" s="11" t="s">
        <v>32</v>
      </c>
      <c r="B19" s="8" t="s">
        <v>33</v>
      </c>
      <c r="C19" s="7" t="s">
        <v>20</v>
      </c>
      <c r="D19" s="23">
        <v>92.862188797986363</v>
      </c>
    </row>
    <row r="20" spans="1:5" s="3" customFormat="1" ht="31.5" x14ac:dyDescent="0.25">
      <c r="A20" s="11"/>
      <c r="B20" s="8" t="s">
        <v>34</v>
      </c>
      <c r="C20" s="7" t="s">
        <v>35</v>
      </c>
      <c r="D20" s="20">
        <v>98.033853300971913</v>
      </c>
    </row>
    <row r="21" spans="1:5" s="3" customFormat="1" ht="58.5" customHeight="1" x14ac:dyDescent="0.25">
      <c r="A21" s="11"/>
      <c r="B21" s="8" t="s">
        <v>47</v>
      </c>
      <c r="C21" s="7"/>
      <c r="D21" s="24"/>
    </row>
    <row r="22" spans="1:5" s="3" customFormat="1" ht="47.25" x14ac:dyDescent="0.25">
      <c r="A22" s="11" t="s">
        <v>36</v>
      </c>
      <c r="B22" s="8" t="s">
        <v>38</v>
      </c>
      <c r="C22" s="7"/>
      <c r="D22" s="12"/>
      <c r="E22" s="17"/>
    </row>
    <row r="23" spans="1:5" s="3" customFormat="1" ht="31.5" x14ac:dyDescent="0.25">
      <c r="A23" s="11" t="s">
        <v>51</v>
      </c>
      <c r="B23" s="8" t="s">
        <v>39</v>
      </c>
      <c r="C23" s="7" t="s">
        <v>40</v>
      </c>
      <c r="D23" s="20">
        <v>128.82282034346105</v>
      </c>
      <c r="E23" s="17"/>
    </row>
    <row r="24" spans="1:5" s="3" customFormat="1" ht="31.5" x14ac:dyDescent="0.25">
      <c r="A24" s="11" t="s">
        <v>52</v>
      </c>
      <c r="B24" s="8" t="s">
        <v>41</v>
      </c>
      <c r="C24" s="7"/>
      <c r="D24" s="13"/>
    </row>
    <row r="25" spans="1:5" s="3" customFormat="1" x14ac:dyDescent="0.25">
      <c r="A25" s="11" t="s">
        <v>37</v>
      </c>
      <c r="B25" s="8" t="s">
        <v>44</v>
      </c>
      <c r="C25" s="7" t="s">
        <v>20</v>
      </c>
      <c r="D25" s="20">
        <v>45.204000000000001</v>
      </c>
    </row>
    <row r="26" spans="1:5" s="4" customFormat="1" ht="31.5" x14ac:dyDescent="0.25">
      <c r="A26" s="11" t="s">
        <v>42</v>
      </c>
      <c r="B26" s="8" t="s">
        <v>48</v>
      </c>
      <c r="C26" s="7" t="s">
        <v>45</v>
      </c>
      <c r="D26" s="25">
        <f>ROUND(D25/D12*100,1)</f>
        <v>1.9</v>
      </c>
    </row>
    <row r="27" spans="1:5" s="4" customFormat="1" ht="50.25" customHeight="1" thickBot="1" x14ac:dyDescent="0.3">
      <c r="A27" s="14" t="s">
        <v>43</v>
      </c>
      <c r="B27" s="15" t="s">
        <v>49</v>
      </c>
      <c r="C27" s="16"/>
      <c r="D27" s="26" t="s">
        <v>50</v>
      </c>
    </row>
    <row r="28" spans="1:5" s="6" customFormat="1" ht="17.25" customHeight="1" x14ac:dyDescent="0.2">
      <c r="A28" s="5"/>
      <c r="D28" s="27"/>
    </row>
    <row r="30" spans="1:5" ht="31.5" customHeight="1" x14ac:dyDescent="0.25">
      <c r="A30" s="28"/>
      <c r="B30" s="29"/>
      <c r="C30" s="29"/>
      <c r="D30" s="29"/>
    </row>
    <row r="31" spans="1:5" ht="31.5" customHeight="1" x14ac:dyDescent="0.25">
      <c r="A31" s="28"/>
      <c r="B31" s="29"/>
      <c r="C31" s="29"/>
      <c r="D31" s="29"/>
    </row>
    <row r="32" spans="1:5" ht="3" customHeight="1" x14ac:dyDescent="0.25"/>
  </sheetData>
  <mergeCells count="4">
    <mergeCell ref="A30:D30"/>
    <mergeCell ref="A31:D31"/>
    <mergeCell ref="A1:D2"/>
    <mergeCell ref="A3:D3"/>
  </mergeCells>
  <printOptions horizontalCentered="1"/>
  <pageMargins left="0" right="0" top="0.78740157480314965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стр.1_5</vt:lpstr>
      <vt:lpstr>Лист1</vt:lpstr>
      <vt:lpstr>стр.1_5!TABLE</vt:lpstr>
      <vt:lpstr>стр.1_5!Заголовки_для_печати</vt:lpstr>
      <vt:lpstr>стр.1_5!Область_печати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kazadaeva_ey</dc:creator>
  <cp:lastModifiedBy>Ирина В. Букреева</cp:lastModifiedBy>
  <cp:lastPrinted>2023-05-18T07:04:16Z</cp:lastPrinted>
  <dcterms:created xsi:type="dcterms:W3CDTF">2015-08-25T05:39:08Z</dcterms:created>
  <dcterms:modified xsi:type="dcterms:W3CDTF">2023-05-18T08:06:42Z</dcterms:modified>
</cp:coreProperties>
</file>